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E:\WPBA 2023-24\Team Tournament 2023-24\"/>
    </mc:Choice>
  </mc:AlternateContent>
  <xr:revisionPtr revIDLastSave="0" documentId="8_{7FFFCCAC-88FB-41DA-8F14-2047A80821E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yerStats_MondayNoSanctionL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" l="1"/>
  <c r="E32" i="2"/>
  <c r="E37" i="2"/>
  <c r="E38" i="2"/>
  <c r="E21" i="2"/>
  <c r="E22" i="2"/>
  <c r="E35" i="2"/>
  <c r="E41" i="2"/>
  <c r="E13" i="2"/>
  <c r="E11" i="2"/>
  <c r="E18" i="2"/>
  <c r="E14" i="2"/>
  <c r="E25" i="2"/>
  <c r="E19" i="2"/>
  <c r="E4" i="2"/>
  <c r="E9" i="2"/>
  <c r="E30" i="2"/>
  <c r="E15" i="2"/>
  <c r="E10" i="2"/>
  <c r="E8" i="2"/>
  <c r="E6" i="2"/>
  <c r="E28" i="2"/>
  <c r="E45" i="2"/>
  <c r="E36" i="2"/>
  <c r="E43" i="2"/>
  <c r="E12" i="2"/>
  <c r="E39" i="2"/>
  <c r="E42" i="2"/>
  <c r="E44" i="2"/>
  <c r="E23" i="2"/>
  <c r="E20" i="2"/>
  <c r="E27" i="2"/>
  <c r="E33" i="2"/>
  <c r="E31" i="2"/>
  <c r="E7" i="2"/>
  <c r="E17" i="2"/>
  <c r="E5" i="2"/>
  <c r="E40" i="2"/>
  <c r="E29" i="2"/>
  <c r="E24" i="2"/>
  <c r="E34" i="2"/>
  <c r="E16" i="2"/>
  <c r="E26" i="2"/>
</calcChain>
</file>

<file path=xl/sharedStrings.xml><?xml version="1.0" encoding="utf-8"?>
<sst xmlns="http://schemas.openxmlformats.org/spreadsheetml/2006/main" count="100" uniqueCount="63">
  <si>
    <t>Name</t>
  </si>
  <si>
    <t>Team Name</t>
  </si>
  <si>
    <t>Score +</t>
  </si>
  <si>
    <t>Games played</t>
  </si>
  <si>
    <t>Wins</t>
  </si>
  <si>
    <t>Losses</t>
  </si>
  <si>
    <t>Average</t>
  </si>
  <si>
    <t>8 on break</t>
  </si>
  <si>
    <t>CS Rate</t>
  </si>
  <si>
    <t>Table Run</t>
  </si>
  <si>
    <t>BRYAN FAUST</t>
  </si>
  <si>
    <t xml:space="preserve"> SPORTIES RICKY RUIZ ELBOWLICKERS</t>
  </si>
  <si>
    <t>RICKY RUIZ</t>
  </si>
  <si>
    <t>JOSH THEESFELD</t>
  </si>
  <si>
    <t>JAKE RESCH</t>
  </si>
  <si>
    <t>LUIS NEVAREZ</t>
  </si>
  <si>
    <t>LEE WEDERATH</t>
  </si>
  <si>
    <t>CHRIS WILKIEWICZ</t>
  </si>
  <si>
    <t xml:space="preserve"> FOXX VIEW - WOLFF</t>
  </si>
  <si>
    <t>JOHN BARBIAN</t>
  </si>
  <si>
    <t>TOM PAUL</t>
  </si>
  <si>
    <t>PETE TOFTE</t>
  </si>
  <si>
    <t>DEAN WOLFF</t>
  </si>
  <si>
    <t>JASON ZAPFE</t>
  </si>
  <si>
    <t>PAUL JAHN</t>
  </si>
  <si>
    <t>KRISTINA LONGORIA</t>
  </si>
  <si>
    <t xml:space="preserve"> FLANAGAN'S MAVERICKS</t>
  </si>
  <si>
    <t>BONNIE SORENSON</t>
  </si>
  <si>
    <t>THERESA TANNER</t>
  </si>
  <si>
    <t>NATALIE RIES</t>
  </si>
  <si>
    <t>NICK RANIERI</t>
  </si>
  <si>
    <t>TONY LONGORIA</t>
  </si>
  <si>
    <t>GENA GRZESIAK</t>
  </si>
  <si>
    <t>TRAVIS RICHARDS</t>
  </si>
  <si>
    <t>ROB MCKEE</t>
  </si>
  <si>
    <t>NICK CARACCI JR</t>
  </si>
  <si>
    <t xml:space="preserve"> FLANAGAN'S - CARACCI</t>
  </si>
  <si>
    <t>JOE CARACCI</t>
  </si>
  <si>
    <t>PAUL CARACCI</t>
  </si>
  <si>
    <t>LEN CARACCI</t>
  </si>
  <si>
    <t>NICK CARACCI SR</t>
  </si>
  <si>
    <t>MIKE SKENANDORE</t>
  </si>
  <si>
    <t>KEVIN CHOJNACKI</t>
  </si>
  <si>
    <t>TIM HINKES</t>
  </si>
  <si>
    <t xml:space="preserve"> BACKSTREET-THE BENT SHAFTS</t>
  </si>
  <si>
    <t>DICK THOME</t>
  </si>
  <si>
    <t>FERNANDO ESCOBEDO</t>
  </si>
  <si>
    <t>ED DONOVAN</t>
  </si>
  <si>
    <t>PAT SERAPHINE</t>
  </si>
  <si>
    <t>AL BAKER</t>
  </si>
  <si>
    <t>DANIEL P LLANAS</t>
  </si>
  <si>
    <t>MIKE WARREN</t>
  </si>
  <si>
    <t>MIKE JENSEN</t>
  </si>
  <si>
    <t xml:space="preserve"> BACKSTREET - SCHIRMACHER</t>
  </si>
  <si>
    <t>RICKY LOPEZ</t>
  </si>
  <si>
    <t>TONY ROSSI</t>
  </si>
  <si>
    <t>BRIAN SCHIRMACHER</t>
  </si>
  <si>
    <t>DAVE SMITH</t>
  </si>
  <si>
    <t>VALERIE TETZLAFF</t>
  </si>
  <si>
    <t>WPBA 2023-24 Monday Green Final Individual Standings</t>
  </si>
  <si>
    <t>Weeks played</t>
  </si>
  <si>
    <t>Formula to figure out $ per game: $(pay out amount) divided by 432 games = $ per game.</t>
  </si>
  <si>
    <t>MVP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</si>
</sst>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28"/>
      <color rgb="FF000000"/>
      <name val="Calibri"/>
      <family val="2"/>
    </font>
    <font>
      <b/>
      <sz val="20"/>
      <color rgb="FF000000"/>
      <name val="Calibri"/>
      <family val="2"/>
    </font>
    <font>
      <b/>
      <sz val="1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3" borderId="0" xfId="0" applyFont="1" applyFill="1"/>
    <xf numFmtId="0" fontId="0" fillId="3" borderId="0" xfId="0" applyFont="1" applyFill="1" applyAlignment="1">
      <alignment horizontal="center"/>
    </xf>
    <xf numFmtId="164" fontId="0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workbookViewId="0">
      <selection activeCell="L7" sqref="L7"/>
    </sheetView>
  </sheetViews>
  <sheetFormatPr defaultRowHeight="15" x14ac:dyDescent="0.25"/>
  <cols>
    <col min="1" max="1" width="19.28515625" customWidth="1"/>
    <col min="2" max="2" width="33.7109375" customWidth="1"/>
    <col min="3" max="3" width="8.140625" style="2" customWidth="1"/>
    <col min="4" max="5" width="13.85546875" style="2" customWidth="1"/>
    <col min="6" max="6" width="6.140625" style="2" customWidth="1"/>
    <col min="7" max="7" width="7.28515625" style="2" customWidth="1"/>
    <col min="8" max="8" width="8.85546875" style="4" customWidth="1"/>
    <col min="9" max="9" width="10.85546875" style="2" customWidth="1"/>
    <col min="10" max="10" width="8.28515625" style="2" customWidth="1"/>
    <col min="11" max="11" width="10.28515625" style="2" customWidth="1"/>
  </cols>
  <sheetData>
    <row r="1" spans="1:12" ht="36" x14ac:dyDescent="0.55000000000000004">
      <c r="A1" s="6" t="s">
        <v>59</v>
      </c>
      <c r="B1" s="6"/>
      <c r="C1" s="6"/>
      <c r="D1" s="6"/>
      <c r="E1" s="6"/>
      <c r="F1" s="6"/>
      <c r="G1" s="6"/>
      <c r="H1" s="6"/>
      <c r="I1" s="6"/>
      <c r="J1" s="6"/>
      <c r="K1" s="6"/>
    </row>
    <row r="3" spans="1:12" s="1" customFormat="1" x14ac:dyDescent="0.25">
      <c r="A3" s="1" t="s">
        <v>0</v>
      </c>
      <c r="B3" s="1" t="s">
        <v>1</v>
      </c>
      <c r="C3" s="3" t="s">
        <v>2</v>
      </c>
      <c r="D3" s="3" t="s">
        <v>3</v>
      </c>
      <c r="E3" s="3" t="s">
        <v>60</v>
      </c>
      <c r="F3" s="3" t="s">
        <v>4</v>
      </c>
      <c r="G3" s="3" t="s">
        <v>5</v>
      </c>
      <c r="H3" s="5" t="s">
        <v>6</v>
      </c>
      <c r="I3" s="3" t="s">
        <v>7</v>
      </c>
      <c r="J3" s="3" t="s">
        <v>8</v>
      </c>
      <c r="K3" s="3" t="s">
        <v>9</v>
      </c>
    </row>
    <row r="4" spans="1:12" x14ac:dyDescent="0.25">
      <c r="A4" s="10" t="s">
        <v>42</v>
      </c>
      <c r="B4" s="10" t="s">
        <v>36</v>
      </c>
      <c r="C4" s="11">
        <v>22</v>
      </c>
      <c r="D4" s="11">
        <v>4</v>
      </c>
      <c r="E4" s="11">
        <f>SUM(D4/4)</f>
        <v>1</v>
      </c>
      <c r="F4" s="11">
        <v>4</v>
      </c>
      <c r="G4" s="11">
        <v>0</v>
      </c>
      <c r="H4" s="12">
        <v>5.5</v>
      </c>
      <c r="I4" s="11">
        <v>0</v>
      </c>
      <c r="J4" s="11">
        <v>1650</v>
      </c>
      <c r="K4" s="11">
        <v>0</v>
      </c>
    </row>
    <row r="5" spans="1:12" x14ac:dyDescent="0.25">
      <c r="A5" s="10" t="s">
        <v>17</v>
      </c>
      <c r="B5" s="10" t="s">
        <v>18</v>
      </c>
      <c r="C5" s="11">
        <v>35</v>
      </c>
      <c r="D5" s="11">
        <v>8</v>
      </c>
      <c r="E5" s="11">
        <f>SUM(D5/4)</f>
        <v>2</v>
      </c>
      <c r="F5" s="11">
        <v>6</v>
      </c>
      <c r="G5" s="11">
        <v>2</v>
      </c>
      <c r="H5" s="12">
        <v>4.38</v>
      </c>
      <c r="I5" s="11">
        <v>0</v>
      </c>
      <c r="J5" s="11">
        <v>1747</v>
      </c>
      <c r="K5" s="11">
        <v>2</v>
      </c>
    </row>
    <row r="6" spans="1:12" x14ac:dyDescent="0.25">
      <c r="A6" s="17" t="s">
        <v>35</v>
      </c>
      <c r="B6" s="17" t="s">
        <v>36</v>
      </c>
      <c r="C6" s="18">
        <v>278</v>
      </c>
      <c r="D6" s="18">
        <v>64</v>
      </c>
      <c r="E6" s="18">
        <f>SUM(D6/4)</f>
        <v>16</v>
      </c>
      <c r="F6" s="18">
        <v>48</v>
      </c>
      <c r="G6" s="18">
        <v>16</v>
      </c>
      <c r="H6" s="19">
        <v>4.34</v>
      </c>
      <c r="I6" s="18">
        <v>0</v>
      </c>
      <c r="J6" s="18">
        <v>1866</v>
      </c>
      <c r="K6" s="18">
        <v>14</v>
      </c>
      <c r="L6" s="1"/>
    </row>
    <row r="7" spans="1:12" x14ac:dyDescent="0.25">
      <c r="A7" s="10" t="s">
        <v>20</v>
      </c>
      <c r="B7" s="10" t="s">
        <v>18</v>
      </c>
      <c r="C7" s="11">
        <v>116</v>
      </c>
      <c r="D7" s="11">
        <v>28</v>
      </c>
      <c r="E7" s="11">
        <f>SUM(D7/4)</f>
        <v>7</v>
      </c>
      <c r="F7" s="11">
        <v>23</v>
      </c>
      <c r="G7" s="11">
        <v>5</v>
      </c>
      <c r="H7" s="12">
        <v>4.1399999999999997</v>
      </c>
      <c r="I7" s="11">
        <v>0</v>
      </c>
      <c r="J7" s="11">
        <v>1737</v>
      </c>
      <c r="K7" s="11">
        <v>0</v>
      </c>
    </row>
    <row r="8" spans="1:12" x14ac:dyDescent="0.25">
      <c r="A8" s="10" t="s">
        <v>37</v>
      </c>
      <c r="B8" s="10" t="s">
        <v>36</v>
      </c>
      <c r="C8" s="11">
        <v>213</v>
      </c>
      <c r="D8" s="11">
        <v>60</v>
      </c>
      <c r="E8" s="11">
        <f>SUM(D8/4)</f>
        <v>15</v>
      </c>
      <c r="F8" s="11">
        <v>42</v>
      </c>
      <c r="G8" s="11">
        <v>18</v>
      </c>
      <c r="H8" s="12">
        <v>3.55</v>
      </c>
      <c r="I8" s="11">
        <v>0</v>
      </c>
      <c r="J8" s="11">
        <v>1820</v>
      </c>
      <c r="K8" s="11">
        <v>2</v>
      </c>
    </row>
    <row r="9" spans="1:12" x14ac:dyDescent="0.25">
      <c r="A9" s="10" t="s">
        <v>41</v>
      </c>
      <c r="B9" s="10" t="s">
        <v>36</v>
      </c>
      <c r="C9" s="11">
        <v>224</v>
      </c>
      <c r="D9" s="11">
        <v>68</v>
      </c>
      <c r="E9" s="11">
        <f>SUM(D9/4)</f>
        <v>17</v>
      </c>
      <c r="F9" s="11">
        <v>48</v>
      </c>
      <c r="G9" s="11">
        <v>20</v>
      </c>
      <c r="H9" s="12">
        <v>3.29</v>
      </c>
      <c r="I9" s="11">
        <v>0</v>
      </c>
      <c r="J9" s="11">
        <v>1739</v>
      </c>
      <c r="K9" s="11">
        <v>3</v>
      </c>
    </row>
    <row r="10" spans="1:12" x14ac:dyDescent="0.25">
      <c r="A10" s="10" t="s">
        <v>38</v>
      </c>
      <c r="B10" s="10" t="s">
        <v>36</v>
      </c>
      <c r="C10" s="11">
        <v>221</v>
      </c>
      <c r="D10" s="11">
        <v>72</v>
      </c>
      <c r="E10" s="11">
        <f>SUM(D10/4)</f>
        <v>18</v>
      </c>
      <c r="F10" s="11">
        <v>49</v>
      </c>
      <c r="G10" s="11">
        <v>23</v>
      </c>
      <c r="H10" s="12">
        <v>3.07</v>
      </c>
      <c r="I10" s="11">
        <v>0</v>
      </c>
      <c r="J10" s="11">
        <v>1703</v>
      </c>
      <c r="K10" s="11">
        <v>3</v>
      </c>
    </row>
    <row r="11" spans="1:12" x14ac:dyDescent="0.25">
      <c r="A11" s="10" t="s">
        <v>48</v>
      </c>
      <c r="B11" s="10" t="s">
        <v>44</v>
      </c>
      <c r="C11" s="11">
        <v>24</v>
      </c>
      <c r="D11" s="11">
        <v>8</v>
      </c>
      <c r="E11" s="11">
        <f>SUM(D11/4)</f>
        <v>2</v>
      </c>
      <c r="F11" s="11">
        <v>6</v>
      </c>
      <c r="G11" s="11">
        <v>2</v>
      </c>
      <c r="H11" s="12">
        <v>3</v>
      </c>
      <c r="I11" s="11">
        <v>0</v>
      </c>
      <c r="J11" s="11">
        <v>1649</v>
      </c>
      <c r="K11" s="11">
        <v>0</v>
      </c>
    </row>
    <row r="12" spans="1:12" ht="23.25" x14ac:dyDescent="0.35">
      <c r="A12" s="13" t="s">
        <v>30</v>
      </c>
      <c r="B12" s="13" t="s">
        <v>26</v>
      </c>
      <c r="C12" s="14">
        <v>243</v>
      </c>
      <c r="D12" s="14">
        <v>84</v>
      </c>
      <c r="E12" s="14">
        <f>SUM(D12/4)</f>
        <v>21</v>
      </c>
      <c r="F12" s="14">
        <v>53</v>
      </c>
      <c r="G12" s="14">
        <v>31</v>
      </c>
      <c r="H12" s="15">
        <v>2.89</v>
      </c>
      <c r="I12" s="14">
        <v>0</v>
      </c>
      <c r="J12" s="14">
        <v>1666</v>
      </c>
      <c r="K12" s="14">
        <v>3</v>
      </c>
      <c r="L12" s="16" t="s">
        <v>62</v>
      </c>
    </row>
    <row r="13" spans="1:12" x14ac:dyDescent="0.25">
      <c r="A13" s="10" t="s">
        <v>49</v>
      </c>
      <c r="B13" s="10" t="s">
        <v>44</v>
      </c>
      <c r="C13" s="11">
        <v>225</v>
      </c>
      <c r="D13" s="11">
        <v>84</v>
      </c>
      <c r="E13" s="11">
        <f>SUM(D13/4)</f>
        <v>21</v>
      </c>
      <c r="F13" s="11">
        <v>53</v>
      </c>
      <c r="G13" s="11">
        <v>31</v>
      </c>
      <c r="H13" s="12">
        <v>2.68</v>
      </c>
      <c r="I13" s="11">
        <v>0</v>
      </c>
      <c r="J13" s="11">
        <v>1693</v>
      </c>
      <c r="K13" s="11">
        <v>2</v>
      </c>
    </row>
    <row r="14" spans="1:12" x14ac:dyDescent="0.25">
      <c r="A14" s="10" t="s">
        <v>46</v>
      </c>
      <c r="B14" s="10" t="s">
        <v>44</v>
      </c>
      <c r="C14" s="11">
        <v>175</v>
      </c>
      <c r="D14" s="11">
        <v>68</v>
      </c>
      <c r="E14" s="11">
        <f>SUM(D14/4)</f>
        <v>17</v>
      </c>
      <c r="F14" s="11">
        <v>44</v>
      </c>
      <c r="G14" s="11">
        <v>24</v>
      </c>
      <c r="H14" s="12">
        <v>2.57</v>
      </c>
      <c r="I14" s="11">
        <v>0</v>
      </c>
      <c r="J14" s="11">
        <v>1663</v>
      </c>
      <c r="K14" s="11">
        <v>2</v>
      </c>
    </row>
    <row r="15" spans="1:12" x14ac:dyDescent="0.25">
      <c r="A15" s="10" t="s">
        <v>39</v>
      </c>
      <c r="B15" s="10" t="s">
        <v>36</v>
      </c>
      <c r="C15" s="11">
        <v>193</v>
      </c>
      <c r="D15" s="11">
        <v>80</v>
      </c>
      <c r="E15" s="11">
        <f>SUM(D15/4)</f>
        <v>20</v>
      </c>
      <c r="F15" s="11">
        <v>47</v>
      </c>
      <c r="G15" s="11">
        <v>33</v>
      </c>
      <c r="H15" s="12">
        <v>2.41</v>
      </c>
      <c r="I15" s="11">
        <v>0</v>
      </c>
      <c r="J15" s="11">
        <v>1612</v>
      </c>
      <c r="K15" s="11">
        <v>1</v>
      </c>
    </row>
    <row r="16" spans="1:12" x14ac:dyDescent="0.25">
      <c r="A16" s="10" t="s">
        <v>12</v>
      </c>
      <c r="B16" s="10" t="s">
        <v>11</v>
      </c>
      <c r="C16" s="11">
        <v>205</v>
      </c>
      <c r="D16" s="11">
        <v>88</v>
      </c>
      <c r="E16" s="11">
        <f>SUM(D16/4)</f>
        <v>22</v>
      </c>
      <c r="F16" s="11">
        <v>50</v>
      </c>
      <c r="G16" s="11">
        <v>38</v>
      </c>
      <c r="H16" s="12">
        <v>2.33</v>
      </c>
      <c r="I16" s="11">
        <v>0</v>
      </c>
      <c r="J16" s="11">
        <v>1645</v>
      </c>
      <c r="K16" s="11">
        <v>0</v>
      </c>
    </row>
    <row r="17" spans="1:11" x14ac:dyDescent="0.25">
      <c r="A17" s="10" t="s">
        <v>19</v>
      </c>
      <c r="B17" s="10" t="s">
        <v>18</v>
      </c>
      <c r="C17" s="11">
        <v>181</v>
      </c>
      <c r="D17" s="11">
        <v>80</v>
      </c>
      <c r="E17" s="11">
        <f>SUM(D17/4)</f>
        <v>20</v>
      </c>
      <c r="F17" s="11">
        <v>44</v>
      </c>
      <c r="G17" s="11">
        <v>36</v>
      </c>
      <c r="H17" s="12">
        <v>2.2599999999999998</v>
      </c>
      <c r="I17" s="11">
        <v>0</v>
      </c>
      <c r="J17" s="11">
        <v>1622</v>
      </c>
      <c r="K17" s="11">
        <v>1</v>
      </c>
    </row>
    <row r="18" spans="1:11" x14ac:dyDescent="0.25">
      <c r="A18" s="10" t="s">
        <v>47</v>
      </c>
      <c r="B18" s="10" t="s">
        <v>44</v>
      </c>
      <c r="C18" s="11">
        <v>143</v>
      </c>
      <c r="D18" s="11">
        <v>64</v>
      </c>
      <c r="E18" s="11">
        <f>SUM(D18/4)</f>
        <v>16</v>
      </c>
      <c r="F18" s="11">
        <v>37</v>
      </c>
      <c r="G18" s="11">
        <v>27</v>
      </c>
      <c r="H18" s="12">
        <v>2.23</v>
      </c>
      <c r="I18" s="11">
        <v>0</v>
      </c>
      <c r="J18" s="11">
        <v>1643</v>
      </c>
      <c r="K18" s="11">
        <v>0</v>
      </c>
    </row>
    <row r="19" spans="1:11" x14ac:dyDescent="0.25">
      <c r="A19" s="10" t="s">
        <v>43</v>
      </c>
      <c r="B19" s="10" t="s">
        <v>44</v>
      </c>
      <c r="C19" s="11">
        <v>88</v>
      </c>
      <c r="D19" s="11">
        <v>40</v>
      </c>
      <c r="E19" s="11">
        <f>SUM(D19/4)</f>
        <v>10</v>
      </c>
      <c r="F19" s="11">
        <v>21</v>
      </c>
      <c r="G19" s="11">
        <v>19</v>
      </c>
      <c r="H19" s="12">
        <v>2.2000000000000002</v>
      </c>
      <c r="I19" s="11">
        <v>0</v>
      </c>
      <c r="J19" s="11">
        <v>1647</v>
      </c>
      <c r="K19" s="11">
        <v>1</v>
      </c>
    </row>
    <row r="20" spans="1:11" x14ac:dyDescent="0.25">
      <c r="A20" s="10" t="s">
        <v>24</v>
      </c>
      <c r="B20" s="10" t="s">
        <v>18</v>
      </c>
      <c r="C20" s="11">
        <v>183</v>
      </c>
      <c r="D20" s="11">
        <v>88</v>
      </c>
      <c r="E20" s="11">
        <f>SUM(D20/4)</f>
        <v>22</v>
      </c>
      <c r="F20" s="11">
        <v>47</v>
      </c>
      <c r="G20" s="11">
        <v>41</v>
      </c>
      <c r="H20" s="12">
        <v>2.08</v>
      </c>
      <c r="I20" s="11">
        <v>0</v>
      </c>
      <c r="J20" s="11">
        <v>1605</v>
      </c>
      <c r="K20" s="11">
        <v>1</v>
      </c>
    </row>
    <row r="21" spans="1:11" x14ac:dyDescent="0.25">
      <c r="A21" s="10" t="s">
        <v>54</v>
      </c>
      <c r="B21" s="10" t="s">
        <v>53</v>
      </c>
      <c r="C21" s="11">
        <v>208</v>
      </c>
      <c r="D21" s="11">
        <v>100</v>
      </c>
      <c r="E21" s="11">
        <f>SUM(D21/4)</f>
        <v>25</v>
      </c>
      <c r="F21" s="11">
        <v>51</v>
      </c>
      <c r="G21" s="11">
        <v>49</v>
      </c>
      <c r="H21" s="12">
        <v>2.08</v>
      </c>
      <c r="I21" s="11">
        <v>0</v>
      </c>
      <c r="J21" s="11">
        <v>1658</v>
      </c>
      <c r="K21" s="11">
        <v>3</v>
      </c>
    </row>
    <row r="22" spans="1:11" x14ac:dyDescent="0.25">
      <c r="A22" s="10" t="s">
        <v>52</v>
      </c>
      <c r="B22" s="10" t="s">
        <v>53</v>
      </c>
      <c r="C22" s="11">
        <v>144</v>
      </c>
      <c r="D22" s="11">
        <v>72</v>
      </c>
      <c r="E22" s="11">
        <f>SUM(D22/4)</f>
        <v>18</v>
      </c>
      <c r="F22" s="11">
        <v>33</v>
      </c>
      <c r="G22" s="11">
        <v>39</v>
      </c>
      <c r="H22" s="12">
        <v>2</v>
      </c>
      <c r="I22" s="11">
        <v>0</v>
      </c>
      <c r="J22" s="11">
        <v>1525</v>
      </c>
      <c r="K22" s="11">
        <v>0</v>
      </c>
    </row>
    <row r="23" spans="1:11" x14ac:dyDescent="0.25">
      <c r="A23" s="10" t="s">
        <v>25</v>
      </c>
      <c r="B23" s="10" t="s">
        <v>26</v>
      </c>
      <c r="C23" s="11">
        <v>164</v>
      </c>
      <c r="D23" s="11">
        <v>84</v>
      </c>
      <c r="E23" s="11">
        <f>SUM(D23/4)</f>
        <v>21</v>
      </c>
      <c r="F23" s="11">
        <v>50</v>
      </c>
      <c r="G23" s="11">
        <v>34</v>
      </c>
      <c r="H23" s="12">
        <v>1.95</v>
      </c>
      <c r="I23" s="11">
        <v>0</v>
      </c>
      <c r="J23" s="11">
        <v>1580</v>
      </c>
      <c r="K23" s="11">
        <v>0</v>
      </c>
    </row>
    <row r="24" spans="1:11" x14ac:dyDescent="0.25">
      <c r="A24" s="10" t="s">
        <v>14</v>
      </c>
      <c r="B24" s="10" t="s">
        <v>11</v>
      </c>
      <c r="C24" s="11">
        <v>155</v>
      </c>
      <c r="D24" s="11">
        <v>80</v>
      </c>
      <c r="E24" s="11">
        <f>SUM(D24/4)</f>
        <v>20</v>
      </c>
      <c r="F24" s="11">
        <v>39</v>
      </c>
      <c r="G24" s="11">
        <v>41</v>
      </c>
      <c r="H24" s="12">
        <v>1.94</v>
      </c>
      <c r="I24" s="11">
        <v>0</v>
      </c>
      <c r="J24" s="11">
        <v>1561</v>
      </c>
      <c r="K24" s="11">
        <v>2</v>
      </c>
    </row>
    <row r="25" spans="1:11" x14ac:dyDescent="0.25">
      <c r="A25" s="10" t="s">
        <v>45</v>
      </c>
      <c r="B25" s="10" t="s">
        <v>44</v>
      </c>
      <c r="C25" s="11">
        <v>137</v>
      </c>
      <c r="D25" s="11">
        <v>72</v>
      </c>
      <c r="E25" s="11">
        <f>SUM(D25/4)</f>
        <v>18</v>
      </c>
      <c r="F25" s="11">
        <v>37</v>
      </c>
      <c r="G25" s="11">
        <v>35</v>
      </c>
      <c r="H25" s="12">
        <v>1.9</v>
      </c>
      <c r="I25" s="11">
        <v>0</v>
      </c>
      <c r="J25" s="11">
        <v>1608</v>
      </c>
      <c r="K25" s="11">
        <v>1</v>
      </c>
    </row>
    <row r="26" spans="1:11" x14ac:dyDescent="0.25">
      <c r="A26" s="10" t="s">
        <v>10</v>
      </c>
      <c r="B26" s="10" t="s">
        <v>11</v>
      </c>
      <c r="C26" s="11">
        <v>111</v>
      </c>
      <c r="D26" s="11">
        <v>60</v>
      </c>
      <c r="E26" s="11">
        <f>SUM(D26/4)</f>
        <v>15</v>
      </c>
      <c r="F26" s="11">
        <v>29</v>
      </c>
      <c r="G26" s="11">
        <v>31</v>
      </c>
      <c r="H26" s="12">
        <v>1.85</v>
      </c>
      <c r="I26" s="11">
        <v>0</v>
      </c>
      <c r="J26" s="11">
        <v>1567</v>
      </c>
      <c r="K26" s="11">
        <v>0</v>
      </c>
    </row>
    <row r="27" spans="1:11" x14ac:dyDescent="0.25">
      <c r="A27" s="10" t="s">
        <v>23</v>
      </c>
      <c r="B27" s="10" t="s">
        <v>18</v>
      </c>
      <c r="C27" s="11">
        <v>147</v>
      </c>
      <c r="D27" s="11">
        <v>80</v>
      </c>
      <c r="E27" s="11">
        <f>SUM(D27/4)</f>
        <v>20</v>
      </c>
      <c r="F27" s="11">
        <v>39</v>
      </c>
      <c r="G27" s="11">
        <v>41</v>
      </c>
      <c r="H27" s="12">
        <v>1.84</v>
      </c>
      <c r="I27" s="11">
        <v>0</v>
      </c>
      <c r="J27" s="11">
        <v>1556</v>
      </c>
      <c r="K27" s="11">
        <v>0</v>
      </c>
    </row>
    <row r="28" spans="1:11" x14ac:dyDescent="0.25">
      <c r="A28" s="10" t="s">
        <v>34</v>
      </c>
      <c r="B28" s="10" t="s">
        <v>26</v>
      </c>
      <c r="C28" s="11">
        <v>56</v>
      </c>
      <c r="D28" s="11">
        <v>32</v>
      </c>
      <c r="E28" s="11">
        <f>SUM(D28/4)</f>
        <v>8</v>
      </c>
      <c r="F28" s="11">
        <v>15</v>
      </c>
      <c r="G28" s="11">
        <v>17</v>
      </c>
      <c r="H28" s="12">
        <v>1.75</v>
      </c>
      <c r="I28" s="11">
        <v>0</v>
      </c>
      <c r="J28" s="11">
        <v>1565</v>
      </c>
      <c r="K28" s="11">
        <v>0</v>
      </c>
    </row>
    <row r="29" spans="1:11" x14ac:dyDescent="0.25">
      <c r="A29" s="10" t="s">
        <v>15</v>
      </c>
      <c r="B29" s="10" t="s">
        <v>11</v>
      </c>
      <c r="C29" s="11">
        <v>111</v>
      </c>
      <c r="D29" s="11">
        <v>68</v>
      </c>
      <c r="E29" s="11">
        <f>SUM(D29/4)</f>
        <v>17</v>
      </c>
      <c r="F29" s="11">
        <v>30</v>
      </c>
      <c r="G29" s="11">
        <v>38</v>
      </c>
      <c r="H29" s="12">
        <v>1.63</v>
      </c>
      <c r="I29" s="11">
        <v>0</v>
      </c>
      <c r="J29" s="11">
        <v>1509</v>
      </c>
      <c r="K29" s="11">
        <v>0</v>
      </c>
    </row>
    <row r="30" spans="1:11" x14ac:dyDescent="0.25">
      <c r="A30" s="10" t="s">
        <v>40</v>
      </c>
      <c r="B30" s="10" t="s">
        <v>36</v>
      </c>
      <c r="C30" s="11">
        <v>136</v>
      </c>
      <c r="D30" s="11">
        <v>84</v>
      </c>
      <c r="E30" s="11">
        <f>SUM(D30/4)</f>
        <v>21</v>
      </c>
      <c r="F30" s="11">
        <v>37</v>
      </c>
      <c r="G30" s="11">
        <v>47</v>
      </c>
      <c r="H30" s="12">
        <v>1.62</v>
      </c>
      <c r="I30" s="11">
        <v>0</v>
      </c>
      <c r="J30" s="11">
        <v>1555</v>
      </c>
      <c r="K30" s="11">
        <v>1</v>
      </c>
    </row>
    <row r="31" spans="1:11" x14ac:dyDescent="0.25">
      <c r="A31" s="10" t="s">
        <v>21</v>
      </c>
      <c r="B31" s="10" t="s">
        <v>18</v>
      </c>
      <c r="C31" s="11">
        <v>122</v>
      </c>
      <c r="D31" s="11">
        <v>76</v>
      </c>
      <c r="E31" s="11">
        <f>SUM(D31/4)</f>
        <v>19</v>
      </c>
      <c r="F31" s="11">
        <v>35</v>
      </c>
      <c r="G31" s="11">
        <v>41</v>
      </c>
      <c r="H31" s="12">
        <v>1.61</v>
      </c>
      <c r="I31" s="11">
        <v>0</v>
      </c>
      <c r="J31" s="11">
        <v>1559</v>
      </c>
      <c r="K31" s="11">
        <v>0</v>
      </c>
    </row>
    <row r="32" spans="1:11" x14ac:dyDescent="0.25">
      <c r="A32" s="10" t="s">
        <v>57</v>
      </c>
      <c r="B32" s="10" t="s">
        <v>53</v>
      </c>
      <c r="C32" s="11">
        <v>167</v>
      </c>
      <c r="D32" s="11">
        <v>108</v>
      </c>
      <c r="E32" s="11">
        <f>SUM(D32/4)</f>
        <v>27</v>
      </c>
      <c r="F32" s="11">
        <v>48</v>
      </c>
      <c r="G32" s="11">
        <v>60</v>
      </c>
      <c r="H32" s="12">
        <v>1.55</v>
      </c>
      <c r="I32" s="11">
        <v>0</v>
      </c>
      <c r="J32" s="11">
        <v>1559</v>
      </c>
      <c r="K32" s="11">
        <v>0</v>
      </c>
    </row>
    <row r="33" spans="1:11" x14ac:dyDescent="0.25">
      <c r="A33" s="10" t="s">
        <v>22</v>
      </c>
      <c r="B33" s="10" t="s">
        <v>18</v>
      </c>
      <c r="C33" s="11">
        <v>110</v>
      </c>
      <c r="D33" s="11">
        <v>72</v>
      </c>
      <c r="E33" s="11">
        <f>SUM(D33/4)</f>
        <v>18</v>
      </c>
      <c r="F33" s="11">
        <v>32</v>
      </c>
      <c r="G33" s="11">
        <v>40</v>
      </c>
      <c r="H33" s="12">
        <v>1.53</v>
      </c>
      <c r="I33" s="11">
        <v>0</v>
      </c>
      <c r="J33" s="11">
        <v>1577</v>
      </c>
      <c r="K33" s="11">
        <v>0</v>
      </c>
    </row>
    <row r="34" spans="1:11" x14ac:dyDescent="0.25">
      <c r="A34" s="10" t="s">
        <v>13</v>
      </c>
      <c r="B34" s="10" t="s">
        <v>11</v>
      </c>
      <c r="C34" s="11">
        <v>132</v>
      </c>
      <c r="D34" s="11">
        <v>88</v>
      </c>
      <c r="E34" s="11">
        <f>SUM(D34/4)</f>
        <v>22</v>
      </c>
      <c r="F34" s="11">
        <v>37</v>
      </c>
      <c r="G34" s="11">
        <v>51</v>
      </c>
      <c r="H34" s="12">
        <v>1.5</v>
      </c>
      <c r="I34" s="11">
        <v>0</v>
      </c>
      <c r="J34" s="11">
        <v>1537</v>
      </c>
      <c r="K34" s="11">
        <v>0</v>
      </c>
    </row>
    <row r="35" spans="1:11" x14ac:dyDescent="0.25">
      <c r="A35" s="10" t="s">
        <v>51</v>
      </c>
      <c r="B35" s="10" t="s">
        <v>44</v>
      </c>
      <c r="C35" s="11">
        <v>85</v>
      </c>
      <c r="D35" s="11">
        <v>60</v>
      </c>
      <c r="E35" s="11">
        <f>SUM(D35/4)</f>
        <v>15</v>
      </c>
      <c r="F35" s="11">
        <v>24</v>
      </c>
      <c r="G35" s="11">
        <v>36</v>
      </c>
      <c r="H35" s="12">
        <v>1.42</v>
      </c>
      <c r="I35" s="11">
        <v>0</v>
      </c>
      <c r="J35" s="11">
        <v>1553</v>
      </c>
      <c r="K35" s="11">
        <v>0</v>
      </c>
    </row>
    <row r="36" spans="1:11" x14ac:dyDescent="0.25">
      <c r="A36" s="10" t="s">
        <v>32</v>
      </c>
      <c r="B36" s="10" t="s">
        <v>26</v>
      </c>
      <c r="C36" s="11">
        <v>11</v>
      </c>
      <c r="D36" s="11">
        <v>8</v>
      </c>
      <c r="E36" s="11">
        <f>SUM(D36/4)</f>
        <v>2</v>
      </c>
      <c r="F36" s="11">
        <v>2</v>
      </c>
      <c r="G36" s="11">
        <v>6</v>
      </c>
      <c r="H36" s="12">
        <v>1.38</v>
      </c>
      <c r="I36" s="11">
        <v>0</v>
      </c>
      <c r="J36" s="11">
        <v>1419</v>
      </c>
      <c r="K36" s="11">
        <v>0</v>
      </c>
    </row>
    <row r="37" spans="1:11" x14ac:dyDescent="0.25">
      <c r="A37" s="10" t="s">
        <v>56</v>
      </c>
      <c r="B37" s="10" t="s">
        <v>53</v>
      </c>
      <c r="C37" s="11">
        <v>148</v>
      </c>
      <c r="D37" s="11">
        <v>108</v>
      </c>
      <c r="E37" s="11">
        <f>SUM(D37/4)</f>
        <v>27</v>
      </c>
      <c r="F37" s="11">
        <v>42</v>
      </c>
      <c r="G37" s="11">
        <v>66</v>
      </c>
      <c r="H37" s="12">
        <v>1.37</v>
      </c>
      <c r="I37" s="11">
        <v>0</v>
      </c>
      <c r="J37" s="11">
        <v>1545</v>
      </c>
      <c r="K37" s="11">
        <v>0</v>
      </c>
    </row>
    <row r="38" spans="1:11" x14ac:dyDescent="0.25">
      <c r="A38" s="10" t="s">
        <v>55</v>
      </c>
      <c r="B38" s="10" t="s">
        <v>53</v>
      </c>
      <c r="C38" s="11">
        <v>52</v>
      </c>
      <c r="D38" s="11">
        <v>44</v>
      </c>
      <c r="E38" s="11">
        <f>SUM(D38/4)</f>
        <v>11</v>
      </c>
      <c r="F38" s="11">
        <v>12</v>
      </c>
      <c r="G38" s="11">
        <v>32</v>
      </c>
      <c r="H38" s="12">
        <v>1.18</v>
      </c>
      <c r="I38" s="11">
        <v>0</v>
      </c>
      <c r="J38" s="11">
        <v>1564</v>
      </c>
      <c r="K38" s="11">
        <v>0</v>
      </c>
    </row>
    <row r="39" spans="1:11" x14ac:dyDescent="0.25">
      <c r="A39" s="10" t="s">
        <v>29</v>
      </c>
      <c r="B39" s="10" t="s">
        <v>26</v>
      </c>
      <c r="C39" s="11">
        <v>94</v>
      </c>
      <c r="D39" s="11">
        <v>88</v>
      </c>
      <c r="E39" s="11">
        <f>SUM(D39/4)</f>
        <v>22</v>
      </c>
      <c r="F39" s="11">
        <v>30</v>
      </c>
      <c r="G39" s="11">
        <v>58</v>
      </c>
      <c r="H39" s="12">
        <v>1.07</v>
      </c>
      <c r="I39" s="11">
        <v>0</v>
      </c>
      <c r="J39" s="11">
        <v>1504</v>
      </c>
      <c r="K39" s="11">
        <v>0</v>
      </c>
    </row>
    <row r="40" spans="1:11" x14ac:dyDescent="0.25">
      <c r="A40" s="10" t="s">
        <v>16</v>
      </c>
      <c r="B40" s="10" t="s">
        <v>11</v>
      </c>
      <c r="C40" s="11">
        <v>41</v>
      </c>
      <c r="D40" s="11">
        <v>48</v>
      </c>
      <c r="E40" s="11">
        <f>SUM(D40/4)</f>
        <v>12</v>
      </c>
      <c r="F40" s="11">
        <v>13</v>
      </c>
      <c r="G40" s="11">
        <v>35</v>
      </c>
      <c r="H40" s="12">
        <v>0.85</v>
      </c>
      <c r="I40" s="11">
        <v>0</v>
      </c>
      <c r="J40" s="11">
        <v>1472</v>
      </c>
      <c r="K40" s="11">
        <v>0</v>
      </c>
    </row>
    <row r="41" spans="1:11" x14ac:dyDescent="0.25">
      <c r="A41" s="10" t="s">
        <v>50</v>
      </c>
      <c r="B41" s="10" t="s">
        <v>44</v>
      </c>
      <c r="C41" s="11">
        <v>29</v>
      </c>
      <c r="D41" s="11">
        <v>36</v>
      </c>
      <c r="E41" s="11">
        <f>SUM(D41/4)</f>
        <v>9</v>
      </c>
      <c r="F41" s="11">
        <v>8</v>
      </c>
      <c r="G41" s="11">
        <v>28</v>
      </c>
      <c r="H41" s="12">
        <v>0.81</v>
      </c>
      <c r="I41" s="11">
        <v>0</v>
      </c>
      <c r="J41" s="11">
        <v>1520</v>
      </c>
      <c r="K41" s="11">
        <v>0</v>
      </c>
    </row>
    <row r="42" spans="1:11" x14ac:dyDescent="0.25">
      <c r="A42" s="10" t="s">
        <v>28</v>
      </c>
      <c r="B42" s="10" t="s">
        <v>26</v>
      </c>
      <c r="C42" s="11">
        <v>3</v>
      </c>
      <c r="D42" s="11">
        <v>4</v>
      </c>
      <c r="E42" s="11">
        <f>SUM(D42/4)</f>
        <v>1</v>
      </c>
      <c r="F42" s="11">
        <v>1</v>
      </c>
      <c r="G42" s="11">
        <v>3</v>
      </c>
      <c r="H42" s="12">
        <v>0.75</v>
      </c>
      <c r="I42" s="11">
        <v>0</v>
      </c>
      <c r="J42" s="11">
        <v>1523</v>
      </c>
      <c r="K42" s="11">
        <v>0</v>
      </c>
    </row>
    <row r="43" spans="1:11" x14ac:dyDescent="0.25">
      <c r="A43" s="10" t="s">
        <v>31</v>
      </c>
      <c r="B43" s="10" t="s">
        <v>26</v>
      </c>
      <c r="C43" s="11">
        <v>12</v>
      </c>
      <c r="D43" s="11">
        <v>16</v>
      </c>
      <c r="E43" s="11">
        <f>SUM(D43/4)</f>
        <v>4</v>
      </c>
      <c r="F43" s="11">
        <v>3</v>
      </c>
      <c r="G43" s="11">
        <v>13</v>
      </c>
      <c r="H43" s="12">
        <v>0.75</v>
      </c>
      <c r="I43" s="11">
        <v>0</v>
      </c>
      <c r="J43" s="11">
        <v>1444</v>
      </c>
      <c r="K43" s="11">
        <v>0</v>
      </c>
    </row>
    <row r="44" spans="1:11" x14ac:dyDescent="0.25">
      <c r="A44" s="10" t="s">
        <v>27</v>
      </c>
      <c r="B44" s="10" t="s">
        <v>26</v>
      </c>
      <c r="C44" s="11">
        <v>10</v>
      </c>
      <c r="D44" s="11">
        <v>16</v>
      </c>
      <c r="E44" s="11">
        <f>SUM(D44/4)</f>
        <v>4</v>
      </c>
      <c r="F44" s="11">
        <v>4</v>
      </c>
      <c r="G44" s="11">
        <v>12</v>
      </c>
      <c r="H44" s="12">
        <v>0.63</v>
      </c>
      <c r="I44" s="11">
        <v>0</v>
      </c>
      <c r="J44" s="11">
        <v>1456</v>
      </c>
      <c r="K44" s="11">
        <v>0</v>
      </c>
    </row>
    <row r="45" spans="1:11" x14ac:dyDescent="0.25">
      <c r="A45" s="10" t="s">
        <v>33</v>
      </c>
      <c r="B45" s="10" t="s">
        <v>26</v>
      </c>
      <c r="C45" s="11">
        <v>63</v>
      </c>
      <c r="D45" s="11">
        <v>100</v>
      </c>
      <c r="E45" s="11">
        <f>SUM(D45/4)</f>
        <v>25</v>
      </c>
      <c r="F45" s="11">
        <v>23</v>
      </c>
      <c r="G45" s="11">
        <v>77</v>
      </c>
      <c r="H45" s="12">
        <v>0.63</v>
      </c>
      <c r="I45" s="11">
        <v>0</v>
      </c>
      <c r="J45" s="11">
        <v>1396</v>
      </c>
      <c r="K45" s="11">
        <v>0</v>
      </c>
    </row>
    <row r="46" spans="1:11" x14ac:dyDescent="0.25">
      <c r="A46" s="10" t="s">
        <v>58</v>
      </c>
      <c r="B46" s="10" t="s">
        <v>53</v>
      </c>
      <c r="C46" s="11">
        <v>0</v>
      </c>
      <c r="D46" s="11">
        <v>0</v>
      </c>
      <c r="E46" s="11">
        <f>SUM(D46/4)</f>
        <v>0</v>
      </c>
      <c r="F46" s="11">
        <v>0</v>
      </c>
      <c r="G46" s="11">
        <v>0</v>
      </c>
      <c r="H46" s="12">
        <v>0</v>
      </c>
      <c r="I46" s="11">
        <v>0</v>
      </c>
      <c r="J46" s="11"/>
      <c r="K46" s="11">
        <v>0</v>
      </c>
    </row>
    <row r="48" spans="1:11" s="7" customFormat="1" ht="26.25" x14ac:dyDescent="0.4">
      <c r="A48" s="7" t="s">
        <v>61</v>
      </c>
      <c r="C48" s="8"/>
      <c r="D48" s="8"/>
      <c r="E48" s="8"/>
      <c r="F48" s="8"/>
      <c r="G48" s="8"/>
      <c r="H48" s="9"/>
      <c r="I48" s="8"/>
      <c r="J48" s="8"/>
      <c r="K48" s="8"/>
    </row>
  </sheetData>
  <sortState xmlns:xlrd2="http://schemas.microsoft.com/office/spreadsheetml/2017/richdata2" ref="A4:K46">
    <sortCondition descending="1" ref="H4:H46"/>
  </sortState>
  <mergeCells count="1">
    <mergeCell ref="A1:K1"/>
  </mergeCells>
  <pageMargins left="0.5" right="0.25" top="0.5" bottom="0.25" header="0.5" footer="0.75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PlayerStats_MondayNoSanctionLe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Bonnie Hunkins</dc:creator>
  <cp:lastModifiedBy>Bonnie Hunkins</cp:lastModifiedBy>
  <cp:lastPrinted>2024-04-21T14:24:15Z</cp:lastPrinted>
  <dcterms:created xsi:type="dcterms:W3CDTF">2024-04-21T14:17:42Z</dcterms:created>
  <dcterms:modified xsi:type="dcterms:W3CDTF">2024-04-21T14:27:43Z</dcterms:modified>
</cp:coreProperties>
</file>